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02A294B3-9154-4EAB-B6B5-D3D5255A4941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2037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<sst xmlns="http://schemas.openxmlformats.org/spreadsheetml/2006/main" count="128" uniqueCount="125">
  <si>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</si>
  <si>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</si>
  <si>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</si>
  <si>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</si>
  <si>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</si>
  <si>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</si>
  <si>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</si>
  <si>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</si>
  <si>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</si>
  <si>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</si>
  <si>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</si>
  <si>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</si>
  <si>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</si>
  <si>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</si>
  <si>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</si>
  <si>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</si>
  <si>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</si>
  <si>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</si>
  <si>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</si>
  <si>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</si>
  <si>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</si>
  <si>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</si>
  <si>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</si>
  <si>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</si>
  <si>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</si>
  <si>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</si>
  <si>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</si>
  <si>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</si>
  <si>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</si>
  <si>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</si>
  <si>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</si>
  <si>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</si>
  <si>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</si>
  <si>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</si>
  <si>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</si>
  <si>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</si>
  <si>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</si>
  <si>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</si>
  <si>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</si>
  <si>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</si>
  <si>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</si>
  <si>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</si>
  <si>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</si>
  <si>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</si>
  <si>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</si>
  <si>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</si>
  <si>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</si>
  <si>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</si>
  <si>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</si>
  <si>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</si>
  <si>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</si>
  <si>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</si>
  <si>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</si>
  <si>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</si>
  <si>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</si>
  <si>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</si>
  <si>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</si>
  <si>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</si>
  <si>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</si>
  <si>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</si>
  <si>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</si>
  <si>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</si>
  <si>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</si>
  <si>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</si>
  <si>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</si>
  <si>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</si>
  <si>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</si>
  <si>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</si>
  <si>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</si>
  <si>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</si>
  <si>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</si>
  <si>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</si>
  <si>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</si>
  <si>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</si>
  <si>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</si>
  <si>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</si>
  <si>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</si>
  <si>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</si>
  <si>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</si>
  <si>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</si>
  <si>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</si>
  <si>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</si>
  <si>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</si>
  <si>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</si>
  <si>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</si>
  <si>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</si>
  <si>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</si>
  <si>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</si>
  <si>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</si>
  <si>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</si>
  <si>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</si>
  <si>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</si>
  <si>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</si>
  <si>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</si>
  <si>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</si>
  <si>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</si>
  <si>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</si>
  <si>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</si>
  <si>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</si>
  <si>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</si>
  <si>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</si>
  <si>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</si>
  <si>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</si>
  <si>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</si>
  <si>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</si>
  <si>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</si>
  <si>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</si>
  <si>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</si>
  <si>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</si>
  <si>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</si>
  <si>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</si>
  <si>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</si>
  <si>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</si>
  <si>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</si>
  <si>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</si>
  <si>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</si>
  <si>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</si>
  <si>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</si>
  <si>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</si>
  <si>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</si>
  <si>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</si>
  <si>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</si>
  <si>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</si>
  <si>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Secretaria Ejecutiva del Sistema Estatal Anticorrupcion a)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</si>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</sst>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9" fillId="0" borderId="5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62" zoomScale="130" zoomScaleNormal="130" workbookViewId="0">
      <selection activeCell="B74" sqref="B7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3598822.94</v>
      </c>
      <c r="D9" s="19">
        <f>SUM(D10:D16)</f>
        <v>3057737.77</v>
      </c>
      <c r="E9" s="11" t="s">
        <v>9</v>
      </c>
      <c r="F9" s="19">
        <f>SUM(F10:F18)</f>
        <v>3300257.51</v>
      </c>
      <c r="G9" s="19">
        <f>SUM(G10:G18)</f>
        <v>2957567.91</v>
      </c>
    </row>
    <row r="10" spans="2:8" x14ac:dyDescent="0.25">
      <c r="B10" s="12" t="s">
        <v>10</v>
      </c>
      <c r="C10" s="25">
        <v>3139023.33</v>
      </c>
      <c r="D10" s="25">
        <v>2744933.06</v>
      </c>
      <c r="E10" s="13" t="s">
        <v>11</v>
      </c>
      <c r="F10" s="25">
        <v>3300257.51</v>
      </c>
      <c r="G10" s="30">
        <v>2426419.81</v>
      </c>
    </row>
    <row r="11" spans="2:8" x14ac:dyDescent="0.25">
      <c r="B11" s="12" t="s">
        <v>12</v>
      </c>
      <c r="C11" s="25">
        <v>430150.01</v>
      </c>
      <c r="D11" s="25">
        <v>283155.11</v>
      </c>
      <c r="E11" s="13" t="s">
        <v>13</v>
      </c>
      <c r="F11" s="25">
        <v>0</v>
      </c>
      <c r="G11" s="25">
        <v>388290.68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29649.599999999999</v>
      </c>
      <c r="D16" s="25">
        <v>29649.599999999999</v>
      </c>
      <c r="E16" s="13" t="s">
        <v>23</v>
      </c>
      <c r="F16" s="25">
        <v>0</v>
      </c>
      <c r="G16" s="25">
        <v>142857.42000000001</v>
      </c>
    </row>
    <row r="17" spans="2:7" ht="24" x14ac:dyDescent="0.25">
      <c r="B17" s="10" t="s">
        <v>24</v>
      </c>
      <c r="C17" s="19">
        <f>SUM(C18:C24)</f>
        <v>0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3598822.94</v>
      </c>
      <c r="D47" s="19">
        <f>SUM(D41,D38,D37,D31,D25,D17,D9)</f>
        <v>3057737.77</v>
      </c>
      <c r="E47" s="6" t="s">
        <v>83</v>
      </c>
      <c r="F47" s="19">
        <f>SUM(F42,F38,F31,F27,F26,F23,F19,F9)</f>
        <v>3300257.51</v>
      </c>
      <c r="G47" s="19">
        <f>SUM(G42,G38,G31,G27,G26,G23,G19,G9)</f>
        <v>2957567.91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1606590.68</v>
      </c>
      <c r="D53" s="25">
        <v>1606590.68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596957.59</v>
      </c>
      <c r="D54" s="25">
        <v>486511.39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-1476945.43</v>
      </c>
      <c r="D55" s="25">
        <v>-1006126.58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3300257.51</v>
      </c>
      <c r="G59" s="19">
        <f>SUM(G47,G57)</f>
        <v>2957567.91</v>
      </c>
    </row>
    <row r="60" spans="2:7" ht="24" x14ac:dyDescent="0.25">
      <c r="B60" s="4" t="s">
        <v>103</v>
      </c>
      <c r="C60" s="19">
        <f>SUM(C50:C58)</f>
        <v>726602.84000000008</v>
      </c>
      <c r="D60" s="19">
        <f>SUM(D50:D58)</f>
        <v>1086975.4899999998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4325425.78</v>
      </c>
      <c r="D62" s="19">
        <f>SUM(D47,D60)</f>
        <v>4144713.26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55576.94</v>
      </c>
      <c r="G63" s="19">
        <f>SUM(G64:G66)</f>
        <v>55576.94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55576.94</v>
      </c>
      <c r="G65" s="25">
        <v>55576.94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969591.33</v>
      </c>
      <c r="G68" s="19">
        <f>SUM(G69:G73)</f>
        <v>1131568.4099999999</v>
      </c>
    </row>
    <row r="69" spans="2:7" x14ac:dyDescent="0.25">
      <c r="B69" s="14"/>
      <c r="C69" s="22"/>
      <c r="D69" s="22"/>
      <c r="E69" s="11" t="s">
        <v>111</v>
      </c>
      <c r="F69" s="25">
        <v>-105846.53</v>
      </c>
      <c r="G69" s="25">
        <v>-295188.07</v>
      </c>
    </row>
    <row r="70" spans="2:7" x14ac:dyDescent="0.25">
      <c r="B70" s="14"/>
      <c r="C70" s="22"/>
      <c r="D70" s="22"/>
      <c r="E70" s="11" t="s">
        <v>112</v>
      </c>
      <c r="F70" s="25">
        <v>1042835.84</v>
      </c>
      <c r="G70" s="25">
        <v>1394154.46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32602.02</v>
      </c>
      <c r="G73" s="25">
        <v>32602.02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1025168.27</v>
      </c>
      <c r="G79" s="19">
        <f>SUM(G63,G68,G75)</f>
        <v>1187145.3499999999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4325425.7799999993</v>
      </c>
      <c r="G81" s="19">
        <f>SUM(G59,G79)</f>
        <v>4144713.26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35433070866141736" bottom="0.55118110236220474" header="0.31496062992125984" footer="0.31496062992125984"/>
  <pageSetup scale="87" fitToHeight="3" orientation="landscape" r:id="rId1"/>
  <rowBreaks count="1" manualBreakCount="1">
    <brk id="2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2022-07-21T19:42:10Z</cp:lastPrinted>
  <dcterms:created xsi:type="dcterms:W3CDTF">2020-01-08T19:54:23Z</dcterms:created>
  <dcterms:modified xsi:type="dcterms:W3CDTF">2023-01-10T18:07:47Z</dcterms:modified>
</cp:coreProperties>
</file>